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C:\Users\W&amp;T\Desktop\"/>
    </mc:Choice>
  </mc:AlternateContent>
  <xr:revisionPtr revIDLastSave="0" documentId="8_{96CEA0BF-A882-4292-BF21-65CA415C1AC6}" xr6:coauthVersionLast="45" xr6:coauthVersionMax="45" xr10:uidLastSave="{00000000-0000-0000-0000-000000000000}"/>
  <bookViews>
    <workbookView xWindow="0" yWindow="600" windowWidth="19200" windowHeight="1020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23" i="1" l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" i="1"/>
  <c r="C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</calcChain>
</file>

<file path=xl/sharedStrings.xml><?xml version="1.0" encoding="utf-8"?>
<sst xmlns="http://schemas.openxmlformats.org/spreadsheetml/2006/main" count="68" uniqueCount="52">
  <si>
    <t>T2020543</t>
  </si>
  <si>
    <t>America, Bonneville, Scrambler, Speedmaster, TIGER 885i</t>
  </si>
  <si>
    <t xml:space="preserve">колодки передние на 1 суппорт </t>
  </si>
  <si>
    <t>T2020555</t>
  </si>
  <si>
    <t>Bonneville, Daytona, Scrambler, Speed Triple, Thruxton</t>
  </si>
  <si>
    <t xml:space="preserve">колодки задние </t>
  </si>
  <si>
    <t>T2020377</t>
  </si>
  <si>
    <t>Street Triple,Tiger 800</t>
  </si>
  <si>
    <t xml:space="preserve">колодки передние </t>
  </si>
  <si>
    <t xml:space="preserve">T2022395 </t>
  </si>
  <si>
    <t>Triumph Trophy 1215</t>
  </si>
  <si>
    <t>T2020553</t>
  </si>
  <si>
    <t>Tiger Explorer,Sprint</t>
  </si>
  <si>
    <t>T2021221</t>
  </si>
  <si>
    <t>Daytona</t>
  </si>
  <si>
    <t>T2020602</t>
  </si>
  <si>
    <t>Daytona, Speed Four, Street Triple ,Tiger 800</t>
  </si>
  <si>
    <t>T2025045</t>
  </si>
  <si>
    <t xml:space="preserve">Tiger Explorer,Trophy </t>
  </si>
  <si>
    <t>2020071-T0301</t>
  </si>
  <si>
    <t>America, Sprint, Tiger, Trident, Trophy</t>
  </si>
  <si>
    <t>T2025247</t>
  </si>
  <si>
    <t>Speed Triple</t>
  </si>
  <si>
    <t>T2021995</t>
  </si>
  <si>
    <t>Triumph Rocket </t>
  </si>
  <si>
    <t>t2024901</t>
  </si>
  <si>
    <t>Daytona.STREET TRIPLE</t>
  </si>
  <si>
    <t>T1290180</t>
  </si>
  <si>
    <t>Свеча ажигания</t>
  </si>
  <si>
    <t>T1296999</t>
  </si>
  <si>
    <t>Thunderbird </t>
  </si>
  <si>
    <t>t1290024</t>
  </si>
  <si>
    <t xml:space="preserve">Scrambler Bonneville </t>
  </si>
  <si>
    <t>T2201548</t>
  </si>
  <si>
    <t>Bonneville, Scrambler, Thruxton</t>
  </si>
  <si>
    <t>Фильтр воздушный</t>
  </si>
  <si>
    <t>T2206602</t>
  </si>
  <si>
    <t>T2204925</t>
  </si>
  <si>
    <t>Trophy </t>
  </si>
  <si>
    <t>t1261444</t>
  </si>
  <si>
    <t>Щуп масляный</t>
  </si>
  <si>
    <t xml:space="preserve">T1240850 </t>
  </si>
  <si>
    <t>ФИЛЬТР топливный</t>
  </si>
  <si>
    <t>код</t>
  </si>
  <si>
    <t>цена диллера</t>
  </si>
  <si>
    <t>количество</t>
  </si>
  <si>
    <t>предзаказ</t>
  </si>
  <si>
    <t>применяемость</t>
  </si>
  <si>
    <t>наименование</t>
  </si>
  <si>
    <t xml:space="preserve">цена USD England </t>
  </si>
  <si>
    <t>цена со скидкой 40%</t>
  </si>
  <si>
    <t>Triumph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</si>
</sst>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7"/>
      <color rgb="FF000000"/>
      <name val="Tahoma"/>
      <family val="2"/>
      <charset val="204"/>
    </font>
    <font>
      <sz val="11"/>
      <color rgb="FF333333"/>
      <name val="Arial"/>
      <family val="2"/>
      <charset val="204"/>
    </font>
    <font>
      <sz val="11"/>
      <color rgb="FFFF0000"/>
      <name val="Calibri"/>
      <family val="2"/>
      <scheme val="minor"/>
    </font>
    <font>
      <b/>
      <sz val="9"/>
      <color rgb="FF333333"/>
      <name val="Verdana"/>
      <family val="2"/>
      <charset val="204"/>
    </font>
    <font>
      <sz val="11"/>
      <color theme="1"/>
      <name val="Arial"/>
      <family val="2"/>
      <charset val="204"/>
    </font>
    <font>
      <b/>
      <i/>
      <sz val="12"/>
      <color rgb="FF000000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2" fillId="0" borderId="0" xfId="0" applyFont="1"/>
    <xf numFmtId="0" fontId="3" fillId="0" borderId="0" xfId="0" applyFont="1" applyAlignment="1">
      <alignment vertical="center" wrapText="1"/>
    </xf>
    <xf numFmtId="0" fontId="0" fillId="3" borderId="0" xfId="0" applyFill="1"/>
    <xf numFmtId="0" fontId="4" fillId="0" borderId="0" xfId="0" applyFont="1"/>
    <xf numFmtId="0" fontId="0" fillId="4" borderId="0" xfId="0" applyFill="1"/>
    <xf numFmtId="0" fontId="5" fillId="0" borderId="0" xfId="0" applyFont="1"/>
    <xf numFmtId="0" fontId="6" fillId="0" borderId="1" xfId="0" applyFont="1" applyBorder="1" applyAlignment="1">
      <alignment horizontal="left" vertical="center" wrapText="1"/>
    </xf>
    <xf numFmtId="0" fontId="7" fillId="0" borderId="0" xfId="0" applyFont="1"/>
    <xf numFmtId="0" fontId="8" fillId="0" borderId="0" xfId="0" applyFont="1"/>
    <xf numFmtId="49" fontId="9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left" vertical="center"/>
    </xf>
    <xf numFmtId="1" fontId="1" fillId="0" borderId="0" xfId="0" applyNumberFormat="1" applyFont="1" applyAlignment="1">
      <alignment horizontal="left" vertical="center"/>
    </xf>
    <xf numFmtId="1" fontId="1" fillId="0" borderId="0" xfId="0" applyNumberFormat="1" applyFont="1" applyAlignment="1">
      <alignment horizontal="left"/>
    </xf>
    <xf numFmtId="1" fontId="0" fillId="0" borderId="0" xfId="0" applyNumberFormat="1" applyAlignment="1">
      <alignment horizontal="left" vertical="center"/>
    </xf>
    <xf numFmtId="1" fontId="0" fillId="0" borderId="0" xfId="0" applyNumberFormat="1" applyAlignment="1">
      <alignment horizontal="left"/>
    </xf>
    <xf numFmtId="0" fontId="10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0"/>
  <sheetViews>
    <sheetView tabSelected="1" zoomScale="102" workbookViewId="0">
      <selection activeCell="K18" sqref="K18"/>
    </sheetView>
  </sheetViews>
  <sheetFormatPr defaultRowHeight="15.5" x14ac:dyDescent="0.35"/>
  <cols>
    <col min="1" max="1" width="21" style="10" customWidth="1"/>
    <col min="2" max="2" width="15.81640625" style="12" customWidth="1"/>
    <col min="3" max="3" width="9.453125" style="15" customWidth="1"/>
    <col min="4" max="4" width="8.08984375" style="17" customWidth="1"/>
    <col min="5" max="5" width="5" customWidth="1"/>
    <col min="6" max="6" width="7.453125" customWidth="1"/>
    <col min="7" max="7" width="5.7265625" customWidth="1"/>
    <col min="8" max="8" width="36.36328125" customWidth="1"/>
  </cols>
  <sheetData>
    <row r="1" spans="1:9" x14ac:dyDescent="0.35">
      <c r="A1" s="10" t="s">
        <v>48</v>
      </c>
      <c r="B1" s="13" t="s">
        <v>43</v>
      </c>
      <c r="C1" s="14" t="s">
        <v>50</v>
      </c>
      <c r="D1" s="16" t="s">
        <v>44</v>
      </c>
      <c r="E1" t="s">
        <v>45</v>
      </c>
      <c r="F1" t="s">
        <v>49</v>
      </c>
      <c r="G1" t="s">
        <v>46</v>
      </c>
      <c r="H1" t="s">
        <v>47</v>
      </c>
    </row>
    <row r="2" spans="1:9" x14ac:dyDescent="0.35">
      <c r="A2" s="10" t="s">
        <v>2</v>
      </c>
      <c r="B2" s="13" t="s">
        <v>0</v>
      </c>
      <c r="C2" s="14">
        <f>D2*0.6</f>
        <v>3828</v>
      </c>
      <c r="D2" s="16">
        <v>6380</v>
      </c>
      <c r="E2" s="1">
        <v>4</v>
      </c>
      <c r="F2">
        <v>75</v>
      </c>
      <c r="H2" s="2" t="s">
        <v>1</v>
      </c>
      <c r="I2">
        <f>C2*E2</f>
        <v>15312</v>
      </c>
    </row>
    <row r="3" spans="1:9" x14ac:dyDescent="0.35">
      <c r="A3" s="9" t="s">
        <v>5</v>
      </c>
      <c r="B3" s="13" t="s">
        <v>3</v>
      </c>
      <c r="C3" s="14">
        <f t="shared" ref="C3:C21" si="0">D3*0.6</f>
        <v>3492</v>
      </c>
      <c r="D3" s="16">
        <v>5820</v>
      </c>
      <c r="E3" s="1">
        <v>2</v>
      </c>
      <c r="F3">
        <v>43</v>
      </c>
      <c r="H3" s="2" t="s">
        <v>4</v>
      </c>
      <c r="I3">
        <f t="shared" ref="I3:I21" si="1">C3*E3</f>
        <v>6984</v>
      </c>
    </row>
    <row r="4" spans="1:9" x14ac:dyDescent="0.35">
      <c r="A4" s="10" t="s">
        <v>8</v>
      </c>
      <c r="B4" s="13" t="s">
        <v>6</v>
      </c>
      <c r="C4" s="14">
        <f t="shared" si="0"/>
        <v>3876</v>
      </c>
      <c r="D4" s="16">
        <v>6460</v>
      </c>
      <c r="E4" s="1">
        <v>2</v>
      </c>
      <c r="F4">
        <v>47</v>
      </c>
      <c r="H4" s="3" t="s">
        <v>7</v>
      </c>
      <c r="I4">
        <f t="shared" si="1"/>
        <v>7752</v>
      </c>
    </row>
    <row r="5" spans="1:9" x14ac:dyDescent="0.35">
      <c r="A5" s="10" t="s">
        <v>8</v>
      </c>
      <c r="B5" s="13" t="s">
        <v>9</v>
      </c>
      <c r="C5" s="14">
        <f t="shared" si="0"/>
        <v>5334</v>
      </c>
      <c r="D5" s="16">
        <v>8890</v>
      </c>
      <c r="E5" s="1">
        <v>1</v>
      </c>
      <c r="F5">
        <v>75</v>
      </c>
      <c r="H5" t="s">
        <v>10</v>
      </c>
      <c r="I5">
        <f t="shared" si="1"/>
        <v>5334</v>
      </c>
    </row>
    <row r="6" spans="1:9" x14ac:dyDescent="0.35">
      <c r="A6" s="10" t="s">
        <v>8</v>
      </c>
      <c r="B6" s="13" t="s">
        <v>11</v>
      </c>
      <c r="C6" s="14">
        <f t="shared" si="0"/>
        <v>8928</v>
      </c>
      <c r="D6" s="16">
        <v>14880</v>
      </c>
      <c r="E6" s="1">
        <v>1</v>
      </c>
      <c r="F6">
        <v>87</v>
      </c>
      <c r="H6" t="s">
        <v>12</v>
      </c>
      <c r="I6">
        <f t="shared" si="1"/>
        <v>8928</v>
      </c>
    </row>
    <row r="7" spans="1:9" x14ac:dyDescent="0.35">
      <c r="A7" s="10" t="s">
        <v>2</v>
      </c>
      <c r="B7" s="13" t="s">
        <v>13</v>
      </c>
      <c r="C7" s="14">
        <f t="shared" si="0"/>
        <v>4800</v>
      </c>
      <c r="D7" s="16">
        <v>8000</v>
      </c>
      <c r="E7" s="1">
        <v>2</v>
      </c>
      <c r="F7">
        <v>47</v>
      </c>
      <c r="H7" s="2" t="s">
        <v>14</v>
      </c>
      <c r="I7">
        <f t="shared" si="1"/>
        <v>9600</v>
      </c>
    </row>
    <row r="8" spans="1:9" x14ac:dyDescent="0.35">
      <c r="A8" s="9" t="s">
        <v>5</v>
      </c>
      <c r="B8" s="11" t="s">
        <v>15</v>
      </c>
      <c r="C8" s="14">
        <f t="shared" si="0"/>
        <v>3588</v>
      </c>
      <c r="D8" s="16">
        <v>5980</v>
      </c>
      <c r="E8" s="1">
        <v>1</v>
      </c>
      <c r="F8">
        <v>43</v>
      </c>
      <c r="H8" s="2" t="s">
        <v>16</v>
      </c>
      <c r="I8">
        <f t="shared" si="1"/>
        <v>3588</v>
      </c>
    </row>
    <row r="9" spans="1:9" x14ac:dyDescent="0.35">
      <c r="A9" s="9" t="s">
        <v>5</v>
      </c>
      <c r="B9" s="11" t="s">
        <v>17</v>
      </c>
      <c r="C9" s="14">
        <f t="shared" si="0"/>
        <v>3780</v>
      </c>
      <c r="D9" s="16">
        <v>6300</v>
      </c>
      <c r="E9" s="1">
        <v>1</v>
      </c>
      <c r="F9">
        <v>43</v>
      </c>
      <c r="H9" s="3" t="s">
        <v>18</v>
      </c>
      <c r="I9">
        <f t="shared" si="1"/>
        <v>3780</v>
      </c>
    </row>
    <row r="10" spans="1:9" x14ac:dyDescent="0.35">
      <c r="A10" s="9" t="s">
        <v>5</v>
      </c>
      <c r="B10" s="13" t="s">
        <v>19</v>
      </c>
      <c r="C10" s="14">
        <f t="shared" si="0"/>
        <v>3108</v>
      </c>
      <c r="D10" s="16">
        <v>5180</v>
      </c>
      <c r="E10" s="4">
        <v>1</v>
      </c>
      <c r="F10">
        <v>43</v>
      </c>
      <c r="H10" t="s">
        <v>20</v>
      </c>
      <c r="I10">
        <f t="shared" si="1"/>
        <v>3108</v>
      </c>
    </row>
    <row r="11" spans="1:9" x14ac:dyDescent="0.35">
      <c r="A11" s="9" t="s">
        <v>2</v>
      </c>
      <c r="B11" s="13" t="s">
        <v>21</v>
      </c>
      <c r="C11" s="14">
        <f t="shared" si="0"/>
        <v>5334</v>
      </c>
      <c r="D11" s="16">
        <v>8890</v>
      </c>
      <c r="E11" s="1">
        <v>1</v>
      </c>
      <c r="F11">
        <v>75</v>
      </c>
      <c r="H11" t="s">
        <v>22</v>
      </c>
      <c r="I11">
        <f t="shared" si="1"/>
        <v>5334</v>
      </c>
    </row>
    <row r="12" spans="1:9" x14ac:dyDescent="0.35">
      <c r="A12" s="9" t="s">
        <v>5</v>
      </c>
      <c r="B12" s="13" t="s">
        <v>23</v>
      </c>
      <c r="C12" s="14">
        <f t="shared" si="0"/>
        <v>3204</v>
      </c>
      <c r="D12" s="16">
        <v>5340</v>
      </c>
      <c r="E12" s="1">
        <v>1</v>
      </c>
      <c r="F12">
        <v>39</v>
      </c>
      <c r="G12" s="5">
        <v>1</v>
      </c>
      <c r="H12" s="3" t="s">
        <v>24</v>
      </c>
      <c r="I12">
        <f t="shared" si="1"/>
        <v>3204</v>
      </c>
    </row>
    <row r="13" spans="1:9" x14ac:dyDescent="0.35">
      <c r="A13" s="9" t="s">
        <v>5</v>
      </c>
      <c r="B13" s="13" t="s">
        <v>25</v>
      </c>
      <c r="C13" s="14">
        <f t="shared" si="0"/>
        <v>3684</v>
      </c>
      <c r="D13" s="16">
        <v>6140</v>
      </c>
      <c r="E13" s="6">
        <v>1</v>
      </c>
      <c r="F13">
        <v>43</v>
      </c>
      <c r="H13" s="3" t="s">
        <v>26</v>
      </c>
      <c r="I13">
        <f t="shared" si="1"/>
        <v>3684</v>
      </c>
    </row>
    <row r="14" spans="1:9" x14ac:dyDescent="0.35">
      <c r="A14" s="10" t="s">
        <v>28</v>
      </c>
      <c r="B14" s="13" t="s">
        <v>27</v>
      </c>
      <c r="C14" s="14">
        <f t="shared" si="0"/>
        <v>402</v>
      </c>
      <c r="D14" s="16">
        <v>670</v>
      </c>
      <c r="E14" s="4">
        <v>8</v>
      </c>
      <c r="F14">
        <v>6</v>
      </c>
      <c r="G14" s="5">
        <v>6</v>
      </c>
      <c r="H14" s="3" t="s">
        <v>24</v>
      </c>
      <c r="I14">
        <f t="shared" si="1"/>
        <v>3216</v>
      </c>
    </row>
    <row r="15" spans="1:9" x14ac:dyDescent="0.35">
      <c r="A15" s="10" t="s">
        <v>28</v>
      </c>
      <c r="B15" s="13" t="s">
        <v>29</v>
      </c>
      <c r="C15" s="14">
        <f t="shared" si="0"/>
        <v>402</v>
      </c>
      <c r="D15" s="16">
        <v>670</v>
      </c>
      <c r="E15" s="4">
        <v>3</v>
      </c>
      <c r="F15">
        <v>6</v>
      </c>
      <c r="H15" s="3" t="s">
        <v>30</v>
      </c>
      <c r="I15">
        <f t="shared" si="1"/>
        <v>1206</v>
      </c>
    </row>
    <row r="16" spans="1:9" x14ac:dyDescent="0.35">
      <c r="A16" s="10" t="s">
        <v>28</v>
      </c>
      <c r="B16" s="13" t="s">
        <v>31</v>
      </c>
      <c r="C16" s="14">
        <f t="shared" si="0"/>
        <v>414</v>
      </c>
      <c r="D16" s="16">
        <v>690</v>
      </c>
      <c r="E16" s="6">
        <v>1</v>
      </c>
      <c r="F16">
        <v>6</v>
      </c>
      <c r="H16" s="3" t="s">
        <v>32</v>
      </c>
      <c r="I16">
        <f t="shared" si="1"/>
        <v>414</v>
      </c>
    </row>
    <row r="17" spans="1:9" x14ac:dyDescent="0.35">
      <c r="A17" s="10" t="s">
        <v>35</v>
      </c>
      <c r="B17" s="13" t="s">
        <v>33</v>
      </c>
      <c r="C17" s="14">
        <f t="shared" si="0"/>
        <v>2016</v>
      </c>
      <c r="D17" s="16">
        <v>3360</v>
      </c>
      <c r="E17" s="1">
        <v>1</v>
      </c>
      <c r="F17">
        <v>36</v>
      </c>
      <c r="H17" s="2" t="s">
        <v>34</v>
      </c>
      <c r="I17">
        <f t="shared" si="1"/>
        <v>2016</v>
      </c>
    </row>
    <row r="18" spans="1:9" x14ac:dyDescent="0.35">
      <c r="A18" s="10" t="s">
        <v>35</v>
      </c>
      <c r="B18" s="13" t="s">
        <v>36</v>
      </c>
      <c r="C18" s="14">
        <f t="shared" si="0"/>
        <v>2814</v>
      </c>
      <c r="D18" s="16">
        <v>4690</v>
      </c>
      <c r="E18" s="1">
        <v>1</v>
      </c>
      <c r="F18">
        <v>37</v>
      </c>
      <c r="H18" s="3" t="s">
        <v>22</v>
      </c>
      <c r="I18">
        <f t="shared" si="1"/>
        <v>2814</v>
      </c>
    </row>
    <row r="19" spans="1:9" x14ac:dyDescent="0.35">
      <c r="A19" s="10" t="s">
        <v>35</v>
      </c>
      <c r="B19" s="13" t="s">
        <v>37</v>
      </c>
      <c r="C19" s="14">
        <f t="shared" si="0"/>
        <v>2766</v>
      </c>
      <c r="D19" s="16">
        <v>4610</v>
      </c>
      <c r="E19" s="1">
        <v>1</v>
      </c>
      <c r="F19">
        <v>36</v>
      </c>
      <c r="H19" s="3" t="s">
        <v>38</v>
      </c>
      <c r="I19">
        <f t="shared" si="1"/>
        <v>2766</v>
      </c>
    </row>
    <row r="20" spans="1:9" ht="16" thickBot="1" x14ac:dyDescent="0.4">
      <c r="A20" s="10" t="s">
        <v>40</v>
      </c>
      <c r="B20" s="13" t="s">
        <v>39</v>
      </c>
      <c r="C20" s="14">
        <f t="shared" si="0"/>
        <v>972</v>
      </c>
      <c r="D20" s="16">
        <v>1620</v>
      </c>
      <c r="E20" s="6">
        <v>1</v>
      </c>
      <c r="F20">
        <v>15</v>
      </c>
      <c r="H20" s="7" t="s">
        <v>22</v>
      </c>
      <c r="I20">
        <f t="shared" si="1"/>
        <v>972</v>
      </c>
    </row>
    <row r="21" spans="1:9" ht="16" thickBot="1" x14ac:dyDescent="0.4">
      <c r="A21" s="9" t="s">
        <v>42</v>
      </c>
      <c r="B21" s="13" t="s">
        <v>41</v>
      </c>
      <c r="C21" s="14">
        <f t="shared" si="0"/>
        <v>3828</v>
      </c>
      <c r="D21" s="16">
        <v>6380</v>
      </c>
      <c r="E21" s="4">
        <v>4</v>
      </c>
      <c r="F21">
        <v>48</v>
      </c>
      <c r="G21" s="5">
        <v>1</v>
      </c>
      <c r="H21" s="8" t="s">
        <v>51</v>
      </c>
      <c r="I21">
        <f t="shared" si="1"/>
        <v>15312</v>
      </c>
    </row>
    <row r="22" spans="1:9" ht="16" thickBot="1" x14ac:dyDescent="0.4">
      <c r="H22" s="8"/>
    </row>
    <row r="23" spans="1:9" ht="16" thickBot="1" x14ac:dyDescent="0.4">
      <c r="H23" s="8"/>
      <c r="I23" s="18">
        <f>SUM(I2:I22)</f>
        <v>105324</v>
      </c>
    </row>
    <row r="24" spans="1:9" ht="16" thickBot="1" x14ac:dyDescent="0.4">
      <c r="H24" s="8"/>
    </row>
    <row r="25" spans="1:9" ht="16" thickBot="1" x14ac:dyDescent="0.4">
      <c r="H25" s="8"/>
    </row>
    <row r="26" spans="1:9" ht="16" thickBot="1" x14ac:dyDescent="0.4">
      <c r="H26" s="8"/>
    </row>
    <row r="27" spans="1:9" ht="16" thickBot="1" x14ac:dyDescent="0.4">
      <c r="H27" s="8"/>
    </row>
    <row r="28" spans="1:9" ht="16" thickBot="1" x14ac:dyDescent="0.4">
      <c r="H28" s="8"/>
    </row>
    <row r="29" spans="1:9" ht="16" thickBot="1" x14ac:dyDescent="0.4">
      <c r="H29" s="8"/>
    </row>
    <row r="30" spans="1:9" ht="16" thickBot="1" x14ac:dyDescent="0.4">
      <c r="H30" s="8"/>
    </row>
    <row r="31" spans="1:9" ht="16" thickBot="1" x14ac:dyDescent="0.4">
      <c r="H31" s="8"/>
    </row>
    <row r="32" spans="1:9" ht="16" thickBot="1" x14ac:dyDescent="0.4">
      <c r="H32" s="8"/>
    </row>
    <row r="33" spans="8:8" ht="16" thickBot="1" x14ac:dyDescent="0.4">
      <c r="H33" s="8"/>
    </row>
    <row r="34" spans="8:8" ht="16" thickBot="1" x14ac:dyDescent="0.4">
      <c r="H34" s="8"/>
    </row>
    <row r="35" spans="8:8" ht="16" thickBot="1" x14ac:dyDescent="0.4">
      <c r="H35" s="8"/>
    </row>
    <row r="36" spans="8:8" ht="16" thickBot="1" x14ac:dyDescent="0.4">
      <c r="H36" s="8"/>
    </row>
    <row r="37" spans="8:8" ht="16" thickBot="1" x14ac:dyDescent="0.4">
      <c r="H37" s="8"/>
    </row>
    <row r="38" spans="8:8" ht="16" thickBot="1" x14ac:dyDescent="0.4">
      <c r="H38" s="8"/>
    </row>
    <row r="39" spans="8:8" ht="16" thickBot="1" x14ac:dyDescent="0.4">
      <c r="H39" s="8"/>
    </row>
    <row r="40" spans="8:8" ht="16" thickBot="1" x14ac:dyDescent="0.4">
      <c r="H40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W&amp;T</dc:creator>
  <cp:lastModifiedBy>W&amp;T</cp:lastModifiedBy>
  <dcterms:created xsi:type="dcterms:W3CDTF">2015-06-05T18:17:20Z</dcterms:created>
  <dcterms:modified xsi:type="dcterms:W3CDTF">2020-04-25T23:31:28Z</dcterms:modified>
</cp:coreProperties>
</file>